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<sst xmlns="http://schemas.openxmlformats.org/spreadsheetml/2006/main" count="392" uniqueCount="240">
  <si>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</si>
  <si>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</si>
  <si>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</si>
  <si>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</si>
  <si>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</si>
  <si>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</si>
  <si>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</si>
  <si>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</si>
  <si>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</si>
  <si>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</si>
  <si>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</si>
  <si>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</si>
  <si>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</si>
  <si>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</si>
  <si>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</si>
  <si>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</si>
  <si>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</si>
  <si>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</si>
  <si>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</si>
  <si>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</si>
  <si>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</si>
  <si>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</si>
  <si>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190047787</t>
  </si>
  <si>
    <t>06.1.01.14 Švietimo objektų remontas ir pritaikymas kokybiškai veiklai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</si>
  <si>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</si>
  <si>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</si>
  <si>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</si>
  <si>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</si>
  <si>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</si>
  <si>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</si>
  <si>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</si>
  <si>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</si>
  <si>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</si>
  <si>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</si>
  <si>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</si>
  <si>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</si>
  <si>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</si>
  <si>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</si>
  <si>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</si>
  <si>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</si>
  <si>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</si>
  <si>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</si>
  <si>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</si>
  <si>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</si>
  <si>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</si>
  <si>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</si>
  <si>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</si>
  <si>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</si>
  <si>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</si>
  <si>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</si>
  <si>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</si>
  <si>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</si>
  <si>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</si>
  <si>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</si>
  <si>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</si>
  <si>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</si>
  <si>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</si>
  <si>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</si>
  <si>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</si>
  <si>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</si>
  <si>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</si>
  <si>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</si>
  <si>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</si>
  <si>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</si>
  <si>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</si>
  <si>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</si>
  <si>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</si>
  <si>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</si>
  <si>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</si>
  <si>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</si>
  <si>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</si>
  <si>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</si>
  <si>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</si>
  <si>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</si>
  <si>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</si>
  <si>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</si>
  <si>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</si>
  <si>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</si>
  <si>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</si>
  <si>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</si>
  <si>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</si>
  <si>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</si>
  <si>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</si>
  <si>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</si>
  <si>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</si>
  <si>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</si>
  <si>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</si>
  <si>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</si>
  <si>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</si>
  <si>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</si>
  <si>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</si>
  <si>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</si>
  <si>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</si>
  <si>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</si>
  <si>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</si>
  <si>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</si>
  <si>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</si>
  <si>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</si>
  <si>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</si>
  <si>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</si>
  <si>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</si>
  <si>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</si>
  <si>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</si>
  <si>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</si>
  <si>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</si>
  <si>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</si>
  <si>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</si>
  <si>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</si>
  <si>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</si>
  <si>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</si>
  <si>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</si>
  <si>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</si>
  <si>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</si>
  <si>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</si>
  <si>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</si>
  <si>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</si>
  <si>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</si>
  <si>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</si>
  <si>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</si>
  <si>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</si>
  <si>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</si>
  <si>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</si>
  <si>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</si>
  <si>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</si>
  <si>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</si>
  <si>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</si>
  <si>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</si>
  <si>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</si>
  <si>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</si>
  <si>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</si>
  <si>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</si>
  <si>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</si>
  <si>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</si>
  <si>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</si>
  <si>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</si>
  <si>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</si>
  <si>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</si>
  <si>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</si>
  <si>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</si>
  <si>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</si>
  <si>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</si>
  <si>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</si>
  <si>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</si>
  <si>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</si>
  <si>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</si>
  <si>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</si>
  <si>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</si>
  <si>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</si>
  <si>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</si>
  <si>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</si>
  <si>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</si>
  <si>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</si>
  <si>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</si>
  <si>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</si>
  <si>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</si>
  <si>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</si>
  <si>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</si>
  <si>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</si>
  <si>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</si>
  <si>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</si>
  <si>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</si>
  <si>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</si>
  <si>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</si>
  <si>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</si>
  <si>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</si>
  <si>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</si>
  <si>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</si>
  <si>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</si>
  <si>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</si>
  <si>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</si>
  <si>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</si>
  <si>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</si>
  <si>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</si>
  <si>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</si>
  <si>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</si>
  <si>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</si>
  <si>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</si>
  <si>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</si>
  <si>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</si>
  <si>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</si>
  <si>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</si>
  <si>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</si>
  <si>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</si>
  <si>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</si>
  <si>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</si>
  <si>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</si>
  <si>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</si>
  <si>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</si>
  <si>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</si>
  <si>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</si>
  <si>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</si>
  <si>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</si>
  <si>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</si>
  <si>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</si>
  <si>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</si>
  <si>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</si>
  <si>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</si>
  <si>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</si>
  <si>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</si>
  <si>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</si>
  <si>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</si>
  <si>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</si>
  <si>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</si>
  <si>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</si>
  <si>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</si>
  <si>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</si>
  <si>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</si>
  <si>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</si>
  <si>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</si>
  <si>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</si>
  <si>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</si>
  <si>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</si>
  <si>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</si>
  <si>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</si>
  <si>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</si>
  <si>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</si>
  <si>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</si>
  <si>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</si>
  <si>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</si>
  <si>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</si>
  <si>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</si>
  <si>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</si>
  <si>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</si>
  <si>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</si>
  <si>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</si>
  <si>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</si>
  <si>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</si>
  <si>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</si>
  <si>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</si>
  <si>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</si>
  <si>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</si>
  <si>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</si>
  <si>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</si>
  <si>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</si>
  <si>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</si>
  <si>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</si>
  <si>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</si>
  <si>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</si>
  <si>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</si>
  <si>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Nr.F-8-65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</si>
</sst>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18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239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 ht="29.1" customHeight="1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70" t="s">
        <v>32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33</v>
      </c>
      <c r="M30" s="46"/>
    </row>
    <row r="31" spans="1:13" ht="27" customHeight="1">
      <c r="A31" s="155" t="s">
        <v>34</v>
      </c>
      <c r="B31" s="156"/>
      <c r="C31" s="156"/>
      <c r="D31" s="156"/>
      <c r="E31" s="156"/>
      <c r="F31" s="156"/>
      <c r="G31" s="159" t="s">
        <v>35</v>
      </c>
      <c r="H31" s="161" t="s">
        <v>36</v>
      </c>
      <c r="I31" s="163" t="s">
        <v>37</v>
      </c>
      <c r="J31" s="164"/>
      <c r="K31" s="165" t="s">
        <v>38</v>
      </c>
      <c r="L31" s="167" t="s">
        <v>39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40</v>
      </c>
      <c r="J32" s="48" t="s">
        <v>41</v>
      </c>
      <c r="K32" s="166"/>
      <c r="L32" s="168"/>
    </row>
    <row r="33" spans="1:15">
      <c r="A33" s="175" t="s">
        <v>42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34000</v>
      </c>
      <c r="J34" s="116">
        <f>SUM(J35+J46+J65+J86+J93+J113+J139+J158+J168)</f>
        <v>25500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34000</v>
      </c>
      <c r="J46" s="124">
        <f t="shared" si="2"/>
        <v>25500</v>
      </c>
      <c r="K46" s="123">
        <f t="shared" si="2"/>
        <v>0</v>
      </c>
      <c r="L46" s="123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34000</v>
      </c>
      <c r="J47" s="117">
        <f t="shared" si="2"/>
        <v>25500</v>
      </c>
      <c r="K47" s="116">
        <f t="shared" si="2"/>
        <v>0</v>
      </c>
      <c r="L47" s="117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34000</v>
      </c>
      <c r="J48" s="117">
        <f t="shared" si="2"/>
        <v>25500</v>
      </c>
      <c r="K48" s="119">
        <f t="shared" si="2"/>
        <v>0</v>
      </c>
      <c r="L48" s="119">
        <f t="shared" si="2"/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34000</v>
      </c>
      <c r="J49" s="125">
        <f>SUM(J50:J64)</f>
        <v>25500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34000</v>
      </c>
      <c r="J58" s="121">
        <v>25500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34000</v>
      </c>
      <c r="J368" s="131">
        <f>SUM(J34+J184)</f>
        <v>25500</v>
      </c>
      <c r="K368" s="131">
        <f>SUM(K34+K184)</f>
        <v>0</v>
      </c>
      <c r="L368" s="131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231</v>
      </c>
      <c r="E370" s="169"/>
      <c r="F370" s="169"/>
      <c r="G370" s="169"/>
      <c r="H370" s="110"/>
      <c r="I370" s="111"/>
      <c r="J370" s="109"/>
      <c r="K370" s="169" t="s">
        <v>232</v>
      </c>
      <c r="L370" s="169"/>
    </row>
    <row r="371" spans="1:12" ht="18.75" customHeight="1">
      <c r="A371" s="112"/>
      <c r="B371" s="112"/>
      <c r="C371" s="112"/>
      <c r="D371" s="171" t="s">
        <v>233</v>
      </c>
      <c r="E371" s="171"/>
      <c r="F371" s="171"/>
      <c r="G371" s="171"/>
      <c r="H371" s="36"/>
      <c r="I371" s="18" t="s">
        <v>234</v>
      </c>
      <c r="K371" s="154" t="s">
        <v>235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236</v>
      </c>
      <c r="E373" s="169"/>
      <c r="F373" s="169"/>
      <c r="G373" s="169"/>
      <c r="I373" s="14"/>
      <c r="K373" s="169" t="s">
        <v>237</v>
      </c>
      <c r="L373" s="169"/>
    </row>
    <row r="374" spans="1:12" ht="25.5" customHeight="1">
      <c r="D374" s="152" t="s">
        <v>238</v>
      </c>
      <c r="E374" s="153"/>
      <c r="F374" s="153"/>
      <c r="G374" s="153"/>
      <c r="H374" s="113"/>
      <c r="I374" s="15" t="s">
        <v>234</v>
      </c>
      <c r="K374" s="154" t="s">
        <v>235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2022-10-03T11:01:33Z</dcterms:modified>
  <cp:category/>
</cp:coreProperties>
</file>